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15" windowWidth="11580" windowHeight="6540" tabRatio="601" activeTab="0"/>
  </bookViews>
  <sheets>
    <sheet name="Feuil2" sheetId="1" r:id="rId1"/>
    <sheet name="solu" sheetId="2" r:id="rId2"/>
    <sheet name="Feuil3" sheetId="3" r:id="rId3"/>
    <sheet name="score" sheetId="4" r:id="rId4"/>
  </sheets>
  <definedNames>
    <definedName name="record">MIN('Feuil2'!$A$1,'Feuil2'!#REF!)</definedName>
  </definedNames>
  <calcPr fullCalcOnLoad="1" refMode="R1C1"/>
</workbook>
</file>

<file path=xl/sharedStrings.xml><?xml version="1.0" encoding="utf-8"?>
<sst xmlns="http://schemas.openxmlformats.org/spreadsheetml/2006/main" count="25" uniqueCount="16">
  <si>
    <t>""</t>
  </si>
  <si>
    <t>Aide</t>
  </si>
  <si>
    <t>Retour</t>
  </si>
  <si>
    <t>Utiliser les boutons pour changer de couleur</t>
  </si>
  <si>
    <t>puis valider la sélection</t>
  </si>
  <si>
    <t xml:space="preserve">Retour au jeu </t>
  </si>
  <si>
    <t>GARDER</t>
  </si>
  <si>
    <t>VIRER</t>
  </si>
  <si>
    <t>Partie1</t>
  </si>
  <si>
    <t>Partie2</t>
  </si>
  <si>
    <t>Partie3</t>
  </si>
  <si>
    <t>Partie4</t>
  </si>
  <si>
    <t>Partie5</t>
  </si>
  <si>
    <t>Partie6</t>
  </si>
  <si>
    <t>mais vite fait</t>
  </si>
  <si>
    <t>Boutons anti-patron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</si>
</sst>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0">
    <font>
      <sz val="10"/>
      <name val="Arial"/>
      <family val="0"/>
    </font>
    <font>
      <sz val="10"/>
      <color indexed="9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3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b/>
      <sz val="12"/>
      <name val="Times New Roman"/>
      <family val="1"/>
    </font>
    <font>
      <b/>
      <u val="single"/>
      <sz val="20"/>
      <color indexed="12"/>
      <name val="Arial"/>
      <family val="2"/>
    </font>
    <font>
      <sz val="14"/>
      <color indexed="17"/>
      <name val="Arial"/>
      <family val="2"/>
    </font>
    <font>
      <b/>
      <sz val="10"/>
      <name val="Arial"/>
      <family val="2"/>
    </font>
    <font>
      <u val="single"/>
      <sz val="12"/>
      <color indexed="13"/>
      <name val="Arial"/>
      <family val="2"/>
    </font>
    <font>
      <sz val="16"/>
      <color indexed="11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2" borderId="12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3" fillId="0" borderId="0" xfId="15" applyFont="1" applyAlignment="1">
      <alignment/>
    </xf>
    <xf numFmtId="0" fontId="15" fillId="0" borderId="0" xfId="0" applyFont="1" applyAlignment="1">
      <alignment/>
    </xf>
    <xf numFmtId="0" fontId="16" fillId="2" borderId="0" xfId="15" applyFont="1" applyFill="1" applyAlignment="1">
      <alignment/>
    </xf>
    <xf numFmtId="0" fontId="0" fillId="0" borderId="0" xfId="0" applyAlignment="1">
      <alignment horizontal="center"/>
    </xf>
    <xf numFmtId="0" fontId="10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17" fillId="7" borderId="12" xfId="0" applyFont="1" applyFill="1" applyBorder="1" applyAlignment="1">
      <alignment/>
    </xf>
    <xf numFmtId="0" fontId="18" fillId="6" borderId="12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4" fillId="9" borderId="0" xfId="0" applyFont="1" applyFill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9" fillId="3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</xdr:row>
      <xdr:rowOff>47625</xdr:rowOff>
    </xdr:from>
    <xdr:to>
      <xdr:col>7</xdr:col>
      <xdr:colOff>9525</xdr:colOff>
      <xdr:row>4</xdr:row>
      <xdr:rowOff>57150</xdr:rowOff>
    </xdr:to>
    <xdr:sp macro="[0]!Ellipse14_QuandClic">
      <xdr:nvSpPr>
        <xdr:cNvPr id="1" name="Oval 14"/>
        <xdr:cNvSpPr>
          <a:spLocks/>
        </xdr:cNvSpPr>
      </xdr:nvSpPr>
      <xdr:spPr>
        <a:xfrm>
          <a:off x="4867275" y="571500"/>
          <a:ext cx="180975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Valider  la sélection
</a:t>
          </a:r>
        </a:p>
      </xdr:txBody>
    </xdr:sp>
    <xdr:clientData/>
  </xdr:twoCellAnchor>
  <xdr:twoCellAnchor>
    <xdr:from>
      <xdr:col>4</xdr:col>
      <xdr:colOff>333375</xdr:colOff>
      <xdr:row>0</xdr:row>
      <xdr:rowOff>19050</xdr:rowOff>
    </xdr:from>
    <xdr:to>
      <xdr:col>6</xdr:col>
      <xdr:colOff>1038225</xdr:colOff>
      <xdr:row>1</xdr:row>
      <xdr:rowOff>133350</xdr:rowOff>
    </xdr:to>
    <xdr:sp macro="[0]!Ellipse15_QuandClic">
      <xdr:nvSpPr>
        <xdr:cNvPr id="2" name="Oval 15"/>
        <xdr:cNvSpPr>
          <a:spLocks/>
        </xdr:cNvSpPr>
      </xdr:nvSpPr>
      <xdr:spPr>
        <a:xfrm>
          <a:off x="3857625" y="19050"/>
          <a:ext cx="280035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Nouvelle partie</a:t>
          </a:r>
        </a:p>
      </xdr:txBody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419100</xdr:colOff>
      <xdr:row>1</xdr:row>
      <xdr:rowOff>161925</xdr:rowOff>
    </xdr:to>
    <xdr:pic macro="[0]!Image25_QuandClic"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419100" cy="419100"/>
        </a:xfrm>
        <a:prstGeom prst="rect">
          <a:avLst/>
        </a:prstGeom>
        <a:noFill/>
        <a:ln w="76200" cmpd="tri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600075</xdr:colOff>
      <xdr:row>0</xdr:row>
      <xdr:rowOff>9525</xdr:rowOff>
    </xdr:from>
    <xdr:to>
      <xdr:col>3</xdr:col>
      <xdr:colOff>1038225</xdr:colOff>
      <xdr:row>1</xdr:row>
      <xdr:rowOff>190500</xdr:rowOff>
    </xdr:to>
    <xdr:pic macro="[0]!Image26_QuandClic">
      <xdr:nvPicPr>
        <xdr:cNvPr id="4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9525"/>
          <a:ext cx="438150" cy="438150"/>
        </a:xfrm>
        <a:prstGeom prst="rect">
          <a:avLst/>
        </a:prstGeom>
        <a:noFill/>
        <a:ln w="57150" cmpd="thinThick">
          <a:solidFill>
            <a:srgbClr val="99336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838200</xdr:colOff>
      <xdr:row>5</xdr:row>
      <xdr:rowOff>28575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0"/>
          <a:ext cx="819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0</xdr:rowOff>
    </xdr:from>
    <xdr:to>
      <xdr:col>1</xdr:col>
      <xdr:colOff>628650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00100" y="1209675"/>
          <a:ext cx="590550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95250</xdr:rowOff>
    </xdr:from>
    <xdr:to>
      <xdr:col>1</xdr:col>
      <xdr:colOff>628650</xdr:colOff>
      <xdr:row>8</xdr:row>
      <xdr:rowOff>114300</xdr:rowOff>
    </xdr:to>
    <xdr:sp>
      <xdr:nvSpPr>
        <xdr:cNvPr id="2" name="AutoShape 2"/>
        <xdr:cNvSpPr>
          <a:spLocks/>
        </xdr:cNvSpPr>
      </xdr:nvSpPr>
      <xdr:spPr>
        <a:xfrm flipV="1">
          <a:off x="800100" y="1485900"/>
          <a:ext cx="590550" cy="2000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</xdr:row>
      <xdr:rowOff>161925</xdr:rowOff>
    </xdr:from>
    <xdr:to>
      <xdr:col>1</xdr:col>
      <xdr:colOff>428625</xdr:colOff>
      <xdr:row>11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1181100" y="1733550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2</xdr:row>
      <xdr:rowOff>142875</xdr:rowOff>
    </xdr:from>
    <xdr:to>
      <xdr:col>6</xdr:col>
      <xdr:colOff>609600</xdr:colOff>
      <xdr:row>5</xdr:row>
      <xdr:rowOff>47625</xdr:rowOff>
    </xdr:to>
    <xdr:pic macro="[0]!Image25_QuandClic"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638175"/>
          <a:ext cx="438150" cy="438150"/>
        </a:xfrm>
        <a:prstGeom prst="rect">
          <a:avLst/>
        </a:prstGeom>
        <a:noFill/>
        <a:ln w="76200" cmpd="tri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66675</xdr:colOff>
      <xdr:row>2</xdr:row>
      <xdr:rowOff>114300</xdr:rowOff>
    </xdr:from>
    <xdr:to>
      <xdr:col>7</xdr:col>
      <xdr:colOff>504825</xdr:colOff>
      <xdr:row>5</xdr:row>
      <xdr:rowOff>19050</xdr:rowOff>
    </xdr:to>
    <xdr:pic macro="[0]!Image26_QuandClic"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609600"/>
          <a:ext cx="438150" cy="438150"/>
        </a:xfrm>
        <a:prstGeom prst="rect">
          <a:avLst/>
        </a:prstGeom>
        <a:noFill/>
        <a:ln w="57150" cmpd="thinThick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98"/>
  <sheetViews>
    <sheetView showGridLines="0" showRowColHeaders="0" showZeros="0" tabSelected="1" showOutlineSymbols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7" width="15.7109375" style="1" customWidth="1"/>
    <col min="8" max="8" width="12.7109375" style="1" customWidth="1"/>
    <col min="9" max="16384" width="0" style="1" hidden="1" customWidth="1"/>
  </cols>
  <sheetData>
    <row r="1" spans="1:7" ht="20.25">
      <c r="A1" s="29">
        <v>1</v>
      </c>
      <c r="B1" s="30" t="str">
        <f>IF(A1&gt;0,"Essai(s)","")</f>
        <v>Essai(s)</v>
      </c>
      <c r="C1" s="30"/>
      <c r="D1" s="28"/>
      <c r="E1" s="30"/>
      <c r="F1" s="31"/>
      <c r="G1" s="31"/>
    </row>
    <row r="2" spans="1:7" ht="21" thickBot="1">
      <c r="A2" s="31"/>
      <c r="B2" s="31"/>
      <c r="C2" s="31"/>
      <c r="D2" s="31"/>
      <c r="E2" s="31"/>
      <c r="F2" s="31" t="s">
        <v>2</v>
      </c>
      <c r="G2" s="31"/>
    </row>
    <row r="3" spans="1:7" ht="21.75" thickBot="1" thickTop="1">
      <c r="A3" s="31"/>
      <c r="B3" s="40">
        <v>4</v>
      </c>
      <c r="C3" s="47">
        <v>3</v>
      </c>
      <c r="D3" s="41">
        <v>5</v>
      </c>
      <c r="E3" s="42">
        <v>6</v>
      </c>
      <c r="F3" s="31"/>
      <c r="G3" s="31"/>
    </row>
    <row r="4" spans="1:7" ht="21" thickTop="1">
      <c r="A4" s="35" t="s">
        <v>1</v>
      </c>
      <c r="B4" s="32"/>
      <c r="C4" s="32"/>
      <c r="D4" s="32"/>
      <c r="E4" s="32"/>
      <c r="F4" s="31"/>
      <c r="G4" s="31"/>
    </row>
    <row r="5" spans="1:7" ht="21" thickBot="1">
      <c r="A5" s="35"/>
      <c r="B5" s="32"/>
      <c r="C5" s="32"/>
      <c r="D5" s="32"/>
      <c r="E5" s="32"/>
      <c r="F5" s="31"/>
      <c r="G5" s="31"/>
    </row>
    <row r="6" spans="1:14" ht="21" thickBot="1">
      <c r="A6" s="32"/>
      <c r="B6" s="45" t="str">
        <f>IF($F$7=4,"Bravo vous avez gagné - Cliquez sur Nouvelle partie","Utiliser ces boutons pour choisir")</f>
        <v>Utiliser ces boutons pour choisir</v>
      </c>
      <c r="C6" s="45"/>
      <c r="D6" s="45"/>
      <c r="E6" s="46"/>
      <c r="F6" s="37" t="str">
        <f>IF($B$7&lt;&gt;"","Bien placés","")</f>
        <v>Bien placés</v>
      </c>
      <c r="G6" s="38" t="str">
        <f>IF($B$7&lt;&gt;"","Mal placés","")</f>
        <v>Mal placés</v>
      </c>
      <c r="H6" s="28"/>
      <c r="N6" s="1" t="s">
        <v>0</v>
      </c>
    </row>
    <row r="7" spans="1:14" ht="19.5" customHeight="1" thickBot="1" thickTop="1">
      <c r="A7" s="31"/>
      <c r="B7" s="40">
        <v>4</v>
      </c>
      <c r="C7" s="47">
        <v>3</v>
      </c>
      <c r="D7" s="41">
        <v>5</v>
      </c>
      <c r="E7" s="42">
        <v>6</v>
      </c>
      <c r="F7" s="43">
        <f>IF($A$1&lt;&gt;0,solu!F7,0)</f>
        <v>2</v>
      </c>
      <c r="G7" s="44">
        <f>IF($A$1&lt;&gt;0,solu!G7,0)</f>
        <v>1</v>
      </c>
      <c r="H7" s="28"/>
      <c r="N7" s="1" t="s">
        <v>0</v>
      </c>
    </row>
    <row r="8" spans="1:14" ht="19.5" customHeight="1" thickTop="1">
      <c r="A8" s="31"/>
      <c r="F8" s="43">
        <v>0</v>
      </c>
      <c r="G8" s="44">
        <v>0</v>
      </c>
      <c r="H8" s="28"/>
      <c r="N8" s="1" t="s">
        <v>0</v>
      </c>
    </row>
    <row r="9" spans="1:14" ht="19.5" customHeight="1">
      <c r="A9" s="31"/>
      <c r="H9" s="28"/>
      <c r="N9" s="1" t="s">
        <v>0</v>
      </c>
    </row>
    <row r="10" spans="1:14" ht="19.5" customHeight="1">
      <c r="A10" s="28"/>
      <c r="H10" s="28"/>
      <c r="N10" s="1" t="s">
        <v>0</v>
      </c>
    </row>
    <row r="11" spans="1:14" ht="19.5" customHeight="1">
      <c r="A11" s="28"/>
      <c r="H11" s="28"/>
      <c r="N11" s="1" t="s">
        <v>0</v>
      </c>
    </row>
    <row r="12" spans="1:14" ht="19.5" customHeight="1">
      <c r="A12" s="28"/>
      <c r="H12" s="28"/>
      <c r="N12" s="1" t="s">
        <v>0</v>
      </c>
    </row>
    <row r="13" spans="1:14" ht="19.5" customHeight="1">
      <c r="A13" s="28"/>
      <c r="H13" s="28"/>
      <c r="N13" s="1" t="s">
        <v>0</v>
      </c>
    </row>
    <row r="14" spans="1:14" ht="19.5" customHeight="1">
      <c r="A14" s="28"/>
      <c r="H14" s="28"/>
      <c r="N14" s="1" t="s">
        <v>0</v>
      </c>
    </row>
    <row r="15" spans="1:8" ht="19.5" customHeight="1">
      <c r="A15" s="28"/>
      <c r="H15" s="28"/>
    </row>
    <row r="16" spans="1:8" ht="19.5" customHeight="1">
      <c r="A16" s="28"/>
      <c r="H16" s="28"/>
    </row>
    <row r="17" spans="1:8" ht="19.5" customHeight="1">
      <c r="A17" s="28"/>
      <c r="B17" s="8"/>
      <c r="C17" s="8"/>
      <c r="D17" s="8"/>
      <c r="E17" s="8"/>
      <c r="H17" s="28"/>
    </row>
    <row r="18" spans="1:8" ht="19.5" customHeight="1">
      <c r="A18" s="28"/>
      <c r="B18" s="8"/>
      <c r="C18" s="8"/>
      <c r="D18" s="8"/>
      <c r="E18" s="8"/>
      <c r="H18" s="28"/>
    </row>
    <row r="19" spans="1:8" ht="12.75">
      <c r="A19" s="28"/>
      <c r="H19" s="28"/>
    </row>
    <row r="20" spans="1:8" ht="12.75">
      <c r="A20" s="28"/>
      <c r="H20" s="28"/>
    </row>
    <row r="21" spans="1:8" ht="12.75">
      <c r="A21" s="28"/>
      <c r="H21" s="28"/>
    </row>
    <row r="22" spans="1:8" ht="12.75">
      <c r="A22" s="28"/>
      <c r="H22" s="28"/>
    </row>
    <row r="23" spans="1:8" ht="12.75">
      <c r="A23" s="28"/>
      <c r="B23" s="5"/>
      <c r="C23" s="5"/>
      <c r="D23" s="2"/>
      <c r="E23" s="7"/>
      <c r="H23" s="28"/>
    </row>
    <row r="24" spans="1:8" ht="12.75">
      <c r="A24" s="28"/>
      <c r="B24" s="5"/>
      <c r="C24" s="5"/>
      <c r="D24" s="3"/>
      <c r="E24" s="7"/>
      <c r="H24" s="28"/>
    </row>
    <row r="25" spans="1:8" ht="12.75">
      <c r="A25" s="28"/>
      <c r="B25" s="5"/>
      <c r="C25" s="4"/>
      <c r="D25" s="3"/>
      <c r="E25" s="7"/>
      <c r="H25" s="28"/>
    </row>
    <row r="26" spans="1:8" ht="12.75">
      <c r="A26" s="28"/>
      <c r="B26" s="5"/>
      <c r="C26" s="5"/>
      <c r="D26" s="3"/>
      <c r="E26" s="7"/>
      <c r="H26" s="28"/>
    </row>
    <row r="27" spans="2:5" ht="12.75">
      <c r="B27" s="4"/>
      <c r="C27" s="7"/>
      <c r="D27" s="3"/>
      <c r="E27" s="7"/>
    </row>
    <row r="28" spans="2:5" ht="12.75">
      <c r="B28" s="7"/>
      <c r="C28" s="7"/>
      <c r="D28" s="3"/>
      <c r="E28" s="7"/>
    </row>
    <row r="29" spans="2:5" ht="12.75">
      <c r="B29" s="7"/>
      <c r="C29" s="7"/>
      <c r="D29" s="3"/>
      <c r="E29" s="6"/>
    </row>
    <row r="30" spans="2:5" ht="12.75">
      <c r="B30" s="6"/>
      <c r="C30" s="2"/>
      <c r="D30" s="3"/>
      <c r="E30" s="2"/>
    </row>
    <row r="31" spans="2:5" ht="12.75">
      <c r="B31" s="6"/>
      <c r="C31" s="2"/>
      <c r="D31" s="2"/>
      <c r="E31" s="2"/>
    </row>
    <row r="32" spans="2:5" ht="12.75">
      <c r="B32" s="6"/>
      <c r="C32" s="6"/>
      <c r="D32" s="2"/>
      <c r="E32" s="2"/>
    </row>
    <row r="33" spans="2:5" ht="12.75">
      <c r="B33" s="7"/>
      <c r="C33" s="6"/>
      <c r="D33" s="2"/>
      <c r="E33" s="2"/>
    </row>
    <row r="34" spans="2:5" ht="12.75">
      <c r="B34" s="6"/>
      <c r="C34" s="2"/>
      <c r="D34" s="3"/>
      <c r="E34" s="2"/>
    </row>
    <row r="45" spans="2:5" ht="12.75">
      <c r="B45" s="6"/>
      <c r="C45" s="6"/>
      <c r="D45" s="3"/>
      <c r="E45" s="5"/>
    </row>
    <row r="46" spans="2:5" ht="12.75">
      <c r="B46" s="6"/>
      <c r="C46" s="6"/>
      <c r="D46" s="5"/>
      <c r="E46" s="5"/>
    </row>
    <row r="47" spans="2:5" ht="12.75">
      <c r="B47" s="6"/>
      <c r="C47" s="6"/>
      <c r="D47" s="3"/>
      <c r="E47" s="3"/>
    </row>
    <row r="48" spans="2:5" ht="12.75">
      <c r="B48" s="6"/>
      <c r="C48" s="6"/>
      <c r="D48" s="2"/>
      <c r="E48" s="2"/>
    </row>
    <row r="49" spans="2:5" ht="12.75">
      <c r="B49" s="2"/>
      <c r="C49" s="2"/>
      <c r="D49" s="6"/>
      <c r="E49" s="6"/>
    </row>
    <row r="50" spans="2:5" ht="12.75">
      <c r="B50" s="3"/>
      <c r="C50" s="3"/>
      <c r="D50" s="7"/>
      <c r="E50" s="7"/>
    </row>
    <row r="51" spans="2:5" ht="12.75">
      <c r="B51" s="5"/>
      <c r="C51" s="5"/>
      <c r="D51" s="7"/>
      <c r="E51" s="7"/>
    </row>
    <row r="62" spans="2:5" ht="12.75">
      <c r="B62" s="4"/>
      <c r="C62" s="6"/>
      <c r="D62" s="3"/>
      <c r="E62" s="7"/>
    </row>
    <row r="63" spans="2:5" ht="12.75">
      <c r="B63" s="4"/>
      <c r="C63" s="6"/>
      <c r="D63" s="5"/>
      <c r="E63" s="7"/>
    </row>
    <row r="64" spans="2:5" ht="12.75">
      <c r="B64" s="4"/>
      <c r="C64" s="6"/>
      <c r="D64" s="4"/>
      <c r="E64" s="7"/>
    </row>
    <row r="65" spans="2:5" ht="12.75">
      <c r="B65" s="4"/>
      <c r="C65" s="6"/>
      <c r="D65" s="4"/>
      <c r="E65" s="7"/>
    </row>
    <row r="66" spans="2:5" ht="12.75">
      <c r="B66" s="4"/>
      <c r="C66" s="6"/>
      <c r="D66" s="4"/>
      <c r="E66" s="6"/>
    </row>
    <row r="67" spans="2:5" ht="12.75">
      <c r="B67" s="4"/>
      <c r="C67" s="6"/>
      <c r="D67" s="4"/>
      <c r="E67" s="2"/>
    </row>
    <row r="68" spans="2:5" ht="12.75">
      <c r="B68" s="4"/>
      <c r="C68" s="6"/>
      <c r="D68" s="4"/>
      <c r="E68" s="3"/>
    </row>
    <row r="69" spans="2:5" ht="12.75">
      <c r="B69" s="4"/>
      <c r="C69" s="6"/>
      <c r="D69" s="4"/>
      <c r="E69" s="5"/>
    </row>
    <row r="70" spans="2:5" ht="12.75">
      <c r="B70" s="4"/>
      <c r="C70" s="6"/>
      <c r="D70" s="6"/>
      <c r="E70" s="4"/>
    </row>
    <row r="71" spans="2:5" ht="12.75">
      <c r="B71" s="4"/>
      <c r="C71" s="2"/>
      <c r="D71" s="2"/>
      <c r="E71" s="4"/>
    </row>
    <row r="72" spans="2:5" ht="12.75">
      <c r="B72" s="4"/>
      <c r="C72" s="3"/>
      <c r="D72" s="3"/>
      <c r="E72" s="4"/>
    </row>
    <row r="73" spans="2:5" ht="12.75">
      <c r="B73" s="4"/>
      <c r="C73" s="5"/>
      <c r="D73" s="5"/>
      <c r="E73" s="4"/>
    </row>
    <row r="74" spans="2:5" ht="12.75">
      <c r="B74" s="4"/>
      <c r="C74" s="4"/>
      <c r="D74" s="4"/>
      <c r="E74" s="4"/>
    </row>
    <row r="93" spans="2:5" ht="12.75">
      <c r="B93" s="5"/>
      <c r="C93" s="4"/>
      <c r="D93" s="2"/>
      <c r="E93" s="4"/>
    </row>
    <row r="94" spans="2:5" ht="12.75">
      <c r="B94" s="3"/>
      <c r="C94" s="5"/>
      <c r="D94" s="6"/>
      <c r="E94" s="5"/>
    </row>
    <row r="95" spans="2:5" ht="12.75">
      <c r="B95" s="2"/>
      <c r="C95" s="3"/>
      <c r="D95" s="7"/>
      <c r="E95" s="3"/>
    </row>
    <row r="96" spans="2:5" ht="12.75">
      <c r="B96" s="2"/>
      <c r="C96" s="3"/>
      <c r="D96" s="7"/>
      <c r="E96" s="3"/>
    </row>
    <row r="97" spans="2:5" ht="12.75">
      <c r="B97" s="3"/>
      <c r="C97" s="5"/>
      <c r="D97" s="6"/>
      <c r="E97" s="5"/>
    </row>
    <row r="98" spans="2:5" ht="12.75">
      <c r="B98" s="5"/>
      <c r="C98" s="4"/>
      <c r="D98" s="2"/>
      <c r="E98" s="4"/>
    </row>
    <row r="109" spans="2:5" ht="12.75">
      <c r="B109" s="4"/>
      <c r="C109" s="4"/>
      <c r="D109" s="2"/>
      <c r="E109" s="4"/>
    </row>
    <row r="110" spans="2:5" ht="12.75">
      <c r="B110" s="4"/>
      <c r="C110" s="4"/>
      <c r="D110" s="2"/>
      <c r="E110" s="4"/>
    </row>
    <row r="111" spans="2:5" ht="12.75">
      <c r="B111" s="4"/>
      <c r="C111" s="4"/>
      <c r="D111" s="2"/>
      <c r="E111" s="4"/>
    </row>
    <row r="112" spans="2:5" ht="12.75">
      <c r="B112" s="4"/>
      <c r="C112" s="4"/>
      <c r="D112" s="2"/>
      <c r="E112" s="4"/>
    </row>
    <row r="113" spans="2:5" ht="12.75">
      <c r="B113" s="4"/>
      <c r="C113" s="4"/>
      <c r="D113" s="2"/>
      <c r="E113" s="4"/>
    </row>
    <row r="114" spans="2:5" ht="12.75">
      <c r="B114" s="4"/>
      <c r="C114" s="4"/>
      <c r="D114" s="2"/>
      <c r="E114" s="4"/>
    </row>
    <row r="194" ht="12.75">
      <c r="B194" s="1">
        <v>5</v>
      </c>
    </row>
    <row r="195" ht="12.75">
      <c r="B195" s="1">
        <v>5</v>
      </c>
    </row>
    <row r="196" ht="12.75">
      <c r="B196" s="1">
        <v>3</v>
      </c>
    </row>
    <row r="197" ht="12.75">
      <c r="B197" s="1">
        <v>2</v>
      </c>
    </row>
    <row r="198" ht="12.75">
      <c r="B198" s="1">
        <v>1</v>
      </c>
    </row>
  </sheetData>
  <mergeCells count="1">
    <mergeCell ref="B6:E6"/>
  </mergeCells>
  <hyperlinks>
    <hyperlink ref="A4" location="Feuil3!L2C2" display="Aide"/>
  </hyperlinks>
  <printOptions/>
  <pageMargins left="0.75" right="0.75" top="1" bottom="1" header="0.4921259845" footer="0.4921259845"/>
  <pageSetup horizontalDpi="600" verticalDpi="600" orientation="portrait" paperSize="9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M19"/>
  <sheetViews>
    <sheetView workbookViewId="0" topLeftCell="A1">
      <selection activeCell="B7" sqref="B7:E7"/>
    </sheetView>
  </sheetViews>
  <sheetFormatPr defaultColWidth="11.421875" defaultRowHeight="12.75"/>
  <cols>
    <col min="1" max="5" width="11.421875" style="1" customWidth="1"/>
    <col min="6" max="6" width="17.7109375" style="1" bestFit="1" customWidth="1"/>
    <col min="7" max="16384" width="11.421875" style="1" customWidth="1"/>
  </cols>
  <sheetData>
    <row r="1" spans="2:6" ht="12.75">
      <c r="B1" s="1" t="str">
        <f>INDEX({"noir";"blanc";"rouge";" vert";"bleu";" jaune"},B3)</f>
        <v>bleu</v>
      </c>
      <c r="C1" s="1" t="str">
        <f>INDEX({"noir";"blanc";"rouge";" vert";"bleu";" jaune"},C3)</f>
        <v>rouge</v>
      </c>
      <c r="D1" s="1" t="str">
        <f>INDEX({"noir";"blanc";"rouge";" vert";"bleu";" jaune"},D3)</f>
        <v>noir</v>
      </c>
      <c r="E1" s="1" t="str">
        <f>INDEX({"noir";"blanc";"rouge";" vert";"bleu";" jaune"},E3)</f>
        <v> jaune</v>
      </c>
      <c r="F1" s="1" t="str">
        <f>B1&amp;" "&amp;C1&amp;" "&amp;D1&amp;" "&amp;E1</f>
        <v>bleu rouge noir  jaune</v>
      </c>
    </row>
    <row r="2" spans="2:5" ht="12.75">
      <c r="B2" s="2">
        <f>_XLL.ALEA.ENTRE.BORNES(1,6)</f>
        <v>2</v>
      </c>
      <c r="C2" s="4">
        <f>_XLL.ALEA.ENTRE.BORNES(1,6)</f>
        <v>5</v>
      </c>
      <c r="D2" s="4">
        <f>_XLL.ALEA.ENTRE.BORNES(1,6)</f>
        <v>4</v>
      </c>
      <c r="E2" s="5">
        <f>_XLL.ALEA.ENTRE.BORNES(1,6)</f>
        <v>2</v>
      </c>
    </row>
    <row r="3" spans="2:13" ht="58.5" customHeight="1">
      <c r="B3">
        <v>5</v>
      </c>
      <c r="C3">
        <v>3</v>
      </c>
      <c r="D3">
        <v>1</v>
      </c>
      <c r="E3">
        <v>6</v>
      </c>
      <c r="H3" s="1">
        <f>COUNTIF($B$3:$E$3,1)</f>
        <v>1</v>
      </c>
      <c r="I3" s="1">
        <f>COUNTIF($B$3:$E$3,2)</f>
        <v>0</v>
      </c>
      <c r="J3" s="1">
        <f>COUNTIF($B$3:$E$3,3)</f>
        <v>1</v>
      </c>
      <c r="K3" s="1">
        <f>COUNTIF($B$3:$E$3,4)</f>
        <v>0</v>
      </c>
      <c r="L3" s="1">
        <f>COUNTIF($B$3:$E$3,5)</f>
        <v>1</v>
      </c>
      <c r="M3" s="1">
        <f>COUNTIF($B$3:$E$3,6)</f>
        <v>1</v>
      </c>
    </row>
    <row r="4" spans="2:13" ht="58.5" customHeight="1">
      <c r="B4" s="8"/>
      <c r="C4" s="8"/>
      <c r="D4" s="8"/>
      <c r="E4" s="8"/>
      <c r="H4" s="1">
        <f>COUNTIF(Feuil2!$B$7:$E$7,1)</f>
        <v>0</v>
      </c>
      <c r="I4" s="1">
        <f>COUNTIF(Feuil2!$B$7:$E$7,2)</f>
        <v>0</v>
      </c>
      <c r="J4" s="1">
        <f>COUNTIF(Feuil2!$B$7:$E$7,3)</f>
        <v>1</v>
      </c>
      <c r="K4" s="1">
        <f>COUNTIF(Feuil2!$B$7:$E$7,4)</f>
        <v>1</v>
      </c>
      <c r="L4" s="1">
        <f>COUNTIF(Feuil2!$B$7:$E$7,5)</f>
        <v>1</v>
      </c>
      <c r="M4" s="1">
        <f>COUNTIF(Feuil2!$B$7:$E$7,6)</f>
        <v>1</v>
      </c>
    </row>
    <row r="5" spans="2:13" ht="58.5" customHeight="1">
      <c r="B5" s="8"/>
      <c r="C5" s="8"/>
      <c r="D5" s="8"/>
      <c r="E5" s="8"/>
      <c r="H5" s="1">
        <f aca="true" t="shared" si="0" ref="H5:M5">MIN(H3:H4)</f>
        <v>0</v>
      </c>
      <c r="I5" s="1">
        <f t="shared" si="0"/>
        <v>0</v>
      </c>
      <c r="J5" s="1">
        <f t="shared" si="0"/>
        <v>1</v>
      </c>
      <c r="K5" s="1">
        <f t="shared" si="0"/>
        <v>0</v>
      </c>
      <c r="L5" s="1">
        <f t="shared" si="0"/>
        <v>1</v>
      </c>
      <c r="M5" s="1">
        <f t="shared" si="0"/>
        <v>1</v>
      </c>
    </row>
    <row r="6" ht="13.5" thickBot="1"/>
    <row r="7" spans="2:7" ht="13.5" thickBot="1">
      <c r="B7" s="9" t="b">
        <f>B$3=Feuil2!B7</f>
        <v>0</v>
      </c>
      <c r="C7" s="10" t="b">
        <f>C$3=Feuil2!C7</f>
        <v>1</v>
      </c>
      <c r="D7" s="10" t="b">
        <f>D$3=Feuil2!D7</f>
        <v>0</v>
      </c>
      <c r="E7" s="11" t="b">
        <f>E$3=Feuil2!E7</f>
        <v>1</v>
      </c>
      <c r="F7" s="12">
        <f>COUNTIF(B7:E7,TRUE)</f>
        <v>2</v>
      </c>
      <c r="G7" s="1">
        <f>SUM(H5:M5)-F7</f>
        <v>1</v>
      </c>
    </row>
    <row r="8" spans="2:6" ht="13.5" thickBot="1">
      <c r="B8" s="9"/>
      <c r="C8" s="10"/>
      <c r="D8" s="10"/>
      <c r="E8" s="11"/>
      <c r="F8" s="13"/>
    </row>
    <row r="9" spans="2:6" ht="13.5" thickBot="1">
      <c r="B9" s="9"/>
      <c r="C9" s="10"/>
      <c r="D9" s="10"/>
      <c r="E9" s="11"/>
      <c r="F9" s="13"/>
    </row>
    <row r="10" spans="2:6" ht="12.75">
      <c r="B10" s="9"/>
      <c r="C10" s="10"/>
      <c r="D10" s="10"/>
      <c r="E10" s="11"/>
      <c r="F10" s="13"/>
    </row>
    <row r="11" spans="2:6" ht="12.75">
      <c r="B11" s="14"/>
      <c r="C11" s="15"/>
      <c r="D11" s="15"/>
      <c r="E11" s="16"/>
      <c r="F11" s="13"/>
    </row>
    <row r="12" spans="2:6" ht="12.75">
      <c r="B12" s="14"/>
      <c r="C12" s="15"/>
      <c r="D12" s="15"/>
      <c r="E12" s="16"/>
      <c r="F12" s="13"/>
    </row>
    <row r="13" spans="2:6" ht="12.75">
      <c r="B13" s="14"/>
      <c r="C13" s="15"/>
      <c r="D13" s="15"/>
      <c r="E13" s="16"/>
      <c r="F13" s="13"/>
    </row>
    <row r="14" spans="2:6" ht="12.75">
      <c r="B14" s="14"/>
      <c r="C14" s="15"/>
      <c r="D14" s="15"/>
      <c r="E14" s="16"/>
      <c r="F14" s="13"/>
    </row>
    <row r="15" spans="2:6" ht="12.75">
      <c r="B15" s="14"/>
      <c r="C15" s="15"/>
      <c r="D15" s="15"/>
      <c r="E15" s="16"/>
      <c r="F15" s="13"/>
    </row>
    <row r="16" spans="2:6" ht="12.75">
      <c r="B16" s="14"/>
      <c r="C16" s="15"/>
      <c r="D16" s="15"/>
      <c r="E16" s="16"/>
      <c r="F16" s="13"/>
    </row>
    <row r="17" spans="2:6" ht="12.75">
      <c r="B17" s="14"/>
      <c r="C17" s="15"/>
      <c r="D17" s="15"/>
      <c r="E17" s="16"/>
      <c r="F17" s="13"/>
    </row>
    <row r="18" spans="2:6" ht="12.75">
      <c r="B18" s="14"/>
      <c r="C18" s="15"/>
      <c r="D18" s="15"/>
      <c r="E18" s="16"/>
      <c r="F18" s="13"/>
    </row>
    <row r="19" spans="2:6" ht="13.5" thickBot="1">
      <c r="B19" s="17"/>
      <c r="C19" s="18"/>
      <c r="D19" s="18"/>
      <c r="E19" s="19"/>
      <c r="F19" s="2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I15"/>
  <sheetViews>
    <sheetView workbookViewId="0" topLeftCell="A1">
      <selection activeCell="C2" sqref="C2"/>
    </sheetView>
  </sheetViews>
  <sheetFormatPr defaultColWidth="11.421875" defaultRowHeight="12.75"/>
  <sheetData>
    <row r="2" spans="2:9" ht="26.25">
      <c r="B2" t="s">
        <v>1</v>
      </c>
      <c r="C2" s="33" t="s">
        <v>5</v>
      </c>
      <c r="G2" s="36" t="s">
        <v>6</v>
      </c>
      <c r="H2" s="36" t="s">
        <v>7</v>
      </c>
      <c r="I2" t="s">
        <v>14</v>
      </c>
    </row>
    <row r="3" ht="13.5" thickBot="1"/>
    <row r="4" spans="3:4" ht="14.25" thickBot="1" thickTop="1">
      <c r="C4" s="23">
        <v>6</v>
      </c>
      <c r="D4">
        <v>6</v>
      </c>
    </row>
    <row r="5" spans="3:4" ht="14.25" thickBot="1" thickTop="1">
      <c r="C5" s="25">
        <v>5</v>
      </c>
      <c r="D5">
        <v>5</v>
      </c>
    </row>
    <row r="6" spans="3:4" ht="14.25" thickBot="1" thickTop="1">
      <c r="C6" s="26"/>
      <c r="D6">
        <v>4</v>
      </c>
    </row>
    <row r="7" spans="2:8" ht="14.25" thickBot="1" thickTop="1">
      <c r="B7" s="27"/>
      <c r="C7" s="22"/>
      <c r="D7">
        <v>3</v>
      </c>
      <c r="G7" s="39" t="s">
        <v>15</v>
      </c>
      <c r="H7" s="39"/>
    </row>
    <row r="8" spans="2:4" ht="14.25" thickBot="1" thickTop="1">
      <c r="B8" s="27"/>
      <c r="C8" s="24"/>
      <c r="D8">
        <v>2</v>
      </c>
    </row>
    <row r="9" spans="2:4" ht="14.25" thickBot="1" thickTop="1">
      <c r="B9" s="27"/>
      <c r="C9" s="21"/>
      <c r="D9">
        <v>1</v>
      </c>
    </row>
    <row r="10" ht="13.5" thickTop="1"/>
    <row r="14" spans="2:5" ht="12.75">
      <c r="B14" s="34" t="s">
        <v>3</v>
      </c>
      <c r="C14" s="34"/>
      <c r="D14" s="34"/>
      <c r="E14" s="34"/>
    </row>
    <row r="15" spans="2:5" ht="12.75">
      <c r="B15" s="34" t="s">
        <v>4</v>
      </c>
      <c r="C15" s="34"/>
      <c r="D15" s="34"/>
      <c r="E15" s="34"/>
    </row>
  </sheetData>
  <hyperlinks>
    <hyperlink ref="C2" location="Feuil2!L2C6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2:C7"/>
  <sheetViews>
    <sheetView workbookViewId="0" topLeftCell="A1">
      <selection activeCell="B2" sqref="B2:B7"/>
    </sheetView>
  </sheetViews>
  <sheetFormatPr defaultColWidth="11.421875" defaultRowHeight="12.75"/>
  <sheetData>
    <row r="2" spans="2:3" ht="20.25">
      <c r="B2" t="s">
        <v>8</v>
      </c>
      <c r="C2" s="29">
        <v>5</v>
      </c>
    </row>
    <row r="3" ht="12.75">
      <c r="B3" t="s">
        <v>9</v>
      </c>
    </row>
    <row r="4" ht="12.75">
      <c r="B4" t="s">
        <v>10</v>
      </c>
    </row>
    <row r="5" ht="12.75">
      <c r="B5" t="s">
        <v>11</v>
      </c>
    </row>
    <row r="6" ht="12.75">
      <c r="B6" t="s">
        <v>12</v>
      </c>
    </row>
    <row r="7" ht="12.75">
      <c r="B7" t="s">
        <v>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NEC Computers International</cp:lastModifiedBy>
  <cp:lastPrinted>2001-10-10T07:52:42Z</cp:lastPrinted>
  <dcterms:created xsi:type="dcterms:W3CDTF">2001-09-20T08:50:07Z</dcterms:created>
  <dcterms:modified xsi:type="dcterms:W3CDTF">2004-06-21T23:03:39Z</dcterms:modified>
  <cp:category/>
  <cp:version/>
  <cp:contentType/>
  <cp:contentStatus/>
</cp:coreProperties>
</file>